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autoCompressPictures="0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xr:revisionPtr revIDLastSave="0" documentId="13_ncr:1_{25331C17-7235-4847-B3E5-B0CD337F5E5B}" xr6:coauthVersionLast="34" xr6:coauthVersionMax="34" xr10:uidLastSave="{00000000-0000-0000-0000-000000000000}"/>
  <bookViews>
    <workbookView xWindow="120" yWindow="45" windowWidth="28635" windowHeight="12720" xr2:uid="{00000000-000D-0000-FFFF-FFFF00000000}"/>
  </bookViews>
  <sheets>
    <sheet name="Ark1" sheetId="1" r:id="rId1"/>
    <sheet name="Ark2" sheetId="2" r:id="rId2"/>
    <sheet name="Ark3" sheetId="3" r:id="rId3"/>
  </sheet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7" i="1" l="1"/>
  <c r="D15" i="1"/>
  <c r="F15" i="1"/>
  <c r="G15" i="1"/>
  <c r="I15" i="1"/>
  <c r="D17" i="1"/>
  <c r="F17" i="1"/>
  <c r="G17" i="1"/>
  <c r="D10" i="1"/>
  <c r="F10" i="1"/>
  <c r="G10" i="1"/>
  <c r="I10" i="1"/>
  <c r="D5" i="1"/>
  <c r="F5" i="1"/>
  <c r="G5" i="1"/>
  <c r="D20" i="1"/>
  <c r="F20" i="1"/>
  <c r="G20" i="1"/>
  <c r="I20" i="1"/>
  <c r="I7" i="1"/>
  <c r="I8" i="1"/>
  <c r="I9" i="1"/>
  <c r="I11" i="1"/>
  <c r="I12" i="1"/>
  <c r="I14" i="1"/>
  <c r="I16" i="1"/>
  <c r="I18" i="1"/>
  <c r="I19" i="1"/>
  <c r="I22" i="1"/>
  <c r="I4" i="1"/>
  <c r="D22" i="1"/>
  <c r="F22" i="1"/>
  <c r="G22" i="1"/>
  <c r="D7" i="1"/>
  <c r="F7" i="1"/>
  <c r="G7" i="1"/>
  <c r="D8" i="1"/>
  <c r="F8" i="1"/>
  <c r="G8" i="1"/>
  <c r="D9" i="1"/>
  <c r="F9" i="1"/>
  <c r="G9" i="1"/>
  <c r="D11" i="1"/>
  <c r="F11" i="1"/>
  <c r="G11" i="1"/>
  <c r="D12" i="1"/>
  <c r="F12" i="1"/>
  <c r="G12" i="1"/>
  <c r="D14" i="1"/>
  <c r="F14" i="1"/>
  <c r="G14" i="1"/>
  <c r="D16" i="1"/>
  <c r="F16" i="1"/>
  <c r="G16" i="1"/>
  <c r="D18" i="1"/>
  <c r="F18" i="1"/>
  <c r="G18" i="1"/>
  <c r="D19" i="1"/>
  <c r="F19" i="1"/>
  <c r="G19" i="1"/>
  <c r="D4" i="1"/>
  <c r="F4" i="1"/>
  <c r="G4" i="1"/>
</calcChain>
</file>

<file path=xl/sharedStrings.xml><?xml version="1.0" encoding="utf-8"?>
<sst xmlns="http://schemas.openxmlformats.org/spreadsheetml/2006/main" count="38" uniqueCount="32">
  <si>
    <t>Albertslund Musikskole</t>
  </si>
  <si>
    <t>Sæson mdr.</t>
  </si>
  <si>
    <t>Sæson</t>
  </si>
  <si>
    <t>Sæson uger</t>
  </si>
  <si>
    <t>Takster pr. lektion</t>
  </si>
  <si>
    <t>Takster pr. lektion afrundet</t>
  </si>
  <si>
    <t>2 mdr. opkrævning</t>
  </si>
  <si>
    <t>Musikalsk legestue pr. hold/år</t>
  </si>
  <si>
    <t>Individuel undervisning</t>
  </si>
  <si>
    <t>Over 25 år pr. elev /md</t>
  </si>
  <si>
    <t>Udenbys elever undervisning:</t>
  </si>
  <si>
    <t>Instrumenter</t>
  </si>
  <si>
    <t>Leje af instrument/md</t>
  </si>
  <si>
    <t>Ved salg af instrumenter fastsættes prisen af fagmand</t>
  </si>
  <si>
    <t>Særlige bemærkninger:</t>
  </si>
  <si>
    <t>Talenthold pr. elev/md</t>
  </si>
  <si>
    <t>Hold, kor,orkester, sammenspil pr. elev/md</t>
  </si>
  <si>
    <t>Under 25 år 25 minutter Talent pr. elev /md</t>
  </si>
  <si>
    <t>Under 25 år 37,5 minutter Ekstra tid pr. elev /md</t>
  </si>
  <si>
    <t>Under 25 år 25 minutter Instrument nr. 2</t>
  </si>
  <si>
    <t>Under 25 år 50 minutter Dobbelt tid pr. elev /md</t>
  </si>
  <si>
    <t xml:space="preserve">Er man under 25 er sammenspil og orkester gratis, hvis man modtager individuel undervisning. </t>
  </si>
  <si>
    <t>Undtaget er talenthold, hvor der altid er betaling.</t>
  </si>
  <si>
    <t>Under 25 år 25 minutter Individuel pr. elev /md</t>
  </si>
  <si>
    <t>Under 25 år 5o minutter Dobbelt tid pr. elev /md</t>
  </si>
  <si>
    <t>Kopiafgift pr. elev pr. år (daginstitutioner/skoler undtaget)</t>
  </si>
  <si>
    <t>Der er et begrænset antal talentpladser. Læreren indstiller elever til talentpladser, og Musikskolenlederen godkender.</t>
  </si>
  <si>
    <t xml:space="preserve"> (Overbygningsorkestre er Albertslund Symfoniorkester, Street Life Big Band, Bakkens Horn Brass Band)</t>
  </si>
  <si>
    <t>Modtager man ikke individuel undervisning er prisen for deltagelse i overbygningsorkestre kr. 300 pr år</t>
  </si>
  <si>
    <t>Er man over 25 og samtidig spiller i et overbygningsorkester  er prisen for individuel undervisning 225 kr./md</t>
  </si>
  <si>
    <t>Takstændringen gælder fra 1. august 2018</t>
  </si>
  <si>
    <t>Takster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</si>
</sst>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3" fillId="4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3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3" fontId="1" fillId="4" borderId="1" xfId="0" applyNumberFormat="1" applyFont="1" applyFill="1" applyBorder="1" applyAlignment="1">
      <alignment horizontal="right" vertical="center" wrapText="1"/>
    </xf>
    <xf numFmtId="0" fontId="0" fillId="0" borderId="0" xfId="0" applyFont="1"/>
    <xf numFmtId="0" fontId="8" fillId="0" borderId="0" xfId="0" applyFont="1"/>
    <xf numFmtId="0" fontId="1" fillId="0" borderId="0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2" borderId="0" xfId="0" applyNumberFormat="1" applyFont="1" applyFill="1"/>
    <xf numFmtId="0" fontId="1" fillId="2" borderId="0" xfId="0" applyFont="1" applyFill="1"/>
    <xf numFmtId="0" fontId="1" fillId="2" borderId="0" xfId="0" applyFont="1" applyFill="1" applyAlignment="1">
      <alignment horizontal="right" vertical="center" wrapText="1"/>
    </xf>
    <xf numFmtId="4" fontId="1" fillId="3" borderId="0" xfId="0" applyNumberFormat="1" applyFont="1" applyFill="1"/>
  </cellXfs>
  <cellStyles count="11"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"/>
  <sheetViews>
    <sheetView tabSelected="1" workbookViewId="0">
      <selection activeCell="M9" sqref="M9"/>
    </sheetView>
  </sheetViews>
  <sheetFormatPr defaultColWidth="8.85546875" defaultRowHeight="15" x14ac:dyDescent="0.25"/>
  <cols>
    <col min="1" max="1" width="58.140625" customWidth="1"/>
    <col min="2" max="2" width="12" customWidth="1"/>
    <col min="3" max="3" width="10" customWidth="1"/>
    <col min="4" max="4" width="12" customWidth="1"/>
    <col min="5" max="5" width="11.28515625" customWidth="1"/>
    <col min="6" max="6" width="11.42578125" customWidth="1"/>
    <col min="7" max="7" width="11.85546875" customWidth="1"/>
    <col min="8" max="8" width="5.140625" customWidth="1"/>
    <col min="9" max="9" width="13" customWidth="1"/>
  </cols>
  <sheetData>
    <row r="1" spans="1:11" ht="27.75" customHeight="1" x14ac:dyDescent="0.25">
      <c r="A1" s="22" t="s">
        <v>0</v>
      </c>
      <c r="B1" s="24" t="s">
        <v>31</v>
      </c>
      <c r="C1" s="22" t="s">
        <v>1</v>
      </c>
      <c r="D1" s="21" t="s">
        <v>2</v>
      </c>
      <c r="E1" s="22" t="s">
        <v>3</v>
      </c>
      <c r="F1" s="22" t="s">
        <v>4</v>
      </c>
      <c r="G1" s="21" t="s">
        <v>5</v>
      </c>
      <c r="H1" s="22"/>
      <c r="I1" s="23" t="s">
        <v>6</v>
      </c>
    </row>
    <row r="2" spans="1:11" ht="27.75" customHeight="1" x14ac:dyDescent="0.25">
      <c r="A2" s="22"/>
      <c r="B2" s="24"/>
      <c r="C2" s="22"/>
      <c r="D2" s="21"/>
      <c r="E2" s="22"/>
      <c r="F2" s="22"/>
      <c r="G2" s="21"/>
      <c r="H2" s="22"/>
      <c r="I2" s="23"/>
    </row>
    <row r="3" spans="1:11" ht="27.75" customHeight="1" x14ac:dyDescent="0.25">
      <c r="A3" s="1" t="s">
        <v>7</v>
      </c>
      <c r="B3" s="26">
        <v>5720</v>
      </c>
      <c r="C3" s="5"/>
      <c r="D3" s="29">
        <v>5720</v>
      </c>
      <c r="E3" s="2"/>
      <c r="F3" s="2"/>
      <c r="G3" s="3"/>
      <c r="H3" s="2"/>
      <c r="I3" s="4"/>
    </row>
    <row r="4" spans="1:11" ht="27.75" customHeight="1" x14ac:dyDescent="0.25">
      <c r="A4" s="8" t="s">
        <v>16</v>
      </c>
      <c r="B4" s="27">
        <v>137.5</v>
      </c>
      <c r="C4" s="5">
        <v>10</v>
      </c>
      <c r="D4" s="6">
        <f>B4*C4</f>
        <v>1375</v>
      </c>
      <c r="E4" s="5">
        <v>37</v>
      </c>
      <c r="F4" s="2">
        <f>D4/E4</f>
        <v>37.162162162162161</v>
      </c>
      <c r="G4" s="6">
        <f>F4</f>
        <v>37.162162162162161</v>
      </c>
      <c r="H4" s="2"/>
      <c r="I4" s="7">
        <f>B4*2</f>
        <v>275</v>
      </c>
    </row>
    <row r="5" spans="1:11" ht="27.75" customHeight="1" x14ac:dyDescent="0.25">
      <c r="A5" s="8" t="s">
        <v>15</v>
      </c>
      <c r="B5" s="13">
        <v>75</v>
      </c>
      <c r="C5" s="5">
        <v>10</v>
      </c>
      <c r="D5" s="6">
        <f>B5*C5</f>
        <v>750</v>
      </c>
      <c r="E5" s="5">
        <v>37</v>
      </c>
      <c r="F5" s="2">
        <f>D5/E5</f>
        <v>20.27027027027027</v>
      </c>
      <c r="G5" s="6">
        <f>F5</f>
        <v>20.27027027027027</v>
      </c>
      <c r="H5" s="2"/>
      <c r="I5" s="7"/>
    </row>
    <row r="6" spans="1:11" ht="27.75" customHeight="1" x14ac:dyDescent="0.25">
      <c r="A6" s="9" t="s">
        <v>8</v>
      </c>
      <c r="B6" s="10"/>
      <c r="C6" s="5"/>
      <c r="D6" s="6"/>
      <c r="E6" s="5"/>
      <c r="F6" s="2"/>
      <c r="G6" s="6"/>
      <c r="H6" s="11"/>
      <c r="I6" s="7"/>
    </row>
    <row r="7" spans="1:11" ht="27.75" customHeight="1" x14ac:dyDescent="0.25">
      <c r="A7" s="8" t="s">
        <v>23</v>
      </c>
      <c r="B7" s="27">
        <v>225</v>
      </c>
      <c r="C7" s="5">
        <v>10</v>
      </c>
      <c r="D7" s="6">
        <f t="shared" ref="D7:D22" si="0">B7*C7</f>
        <v>2250</v>
      </c>
      <c r="E7" s="5">
        <v>37</v>
      </c>
      <c r="F7" s="2">
        <f t="shared" ref="F7:F22" si="1">D7/E7</f>
        <v>60.810810810810814</v>
      </c>
      <c r="G7" s="6">
        <f t="shared" ref="G7:G22" si="2">F7</f>
        <v>60.810810810810814</v>
      </c>
      <c r="H7" s="2"/>
      <c r="I7" s="7">
        <f t="shared" ref="I7:I22" si="3">B7*2</f>
        <v>450</v>
      </c>
    </row>
    <row r="8" spans="1:11" s="18" customFormat="1" ht="27.75" customHeight="1" x14ac:dyDescent="0.25">
      <c r="A8" s="8" t="s">
        <v>17</v>
      </c>
      <c r="B8" s="27">
        <v>225</v>
      </c>
      <c r="C8" s="14">
        <v>10</v>
      </c>
      <c r="D8" s="15">
        <f t="shared" si="0"/>
        <v>2250</v>
      </c>
      <c r="E8" s="14">
        <v>37</v>
      </c>
      <c r="F8" s="16">
        <f t="shared" si="1"/>
        <v>60.810810810810814</v>
      </c>
      <c r="G8" s="15">
        <f t="shared" si="2"/>
        <v>60.810810810810814</v>
      </c>
      <c r="H8" s="16"/>
      <c r="I8" s="17">
        <f t="shared" si="3"/>
        <v>450</v>
      </c>
    </row>
    <row r="9" spans="1:11" ht="27.75" customHeight="1" x14ac:dyDescent="0.25">
      <c r="A9" s="8" t="s">
        <v>18</v>
      </c>
      <c r="B9" s="27">
        <v>450</v>
      </c>
      <c r="C9" s="5">
        <v>10</v>
      </c>
      <c r="D9" s="6">
        <f t="shared" si="0"/>
        <v>4500</v>
      </c>
      <c r="E9" s="5">
        <v>37</v>
      </c>
      <c r="F9" s="2">
        <f t="shared" si="1"/>
        <v>121.62162162162163</v>
      </c>
      <c r="G9" s="6">
        <f t="shared" si="2"/>
        <v>121.62162162162163</v>
      </c>
      <c r="H9" s="2"/>
      <c r="I9" s="7">
        <f t="shared" si="3"/>
        <v>900</v>
      </c>
    </row>
    <row r="10" spans="1:11" ht="27.75" customHeight="1" x14ac:dyDescent="0.25">
      <c r="A10" s="8" t="s">
        <v>19</v>
      </c>
      <c r="B10" s="27">
        <v>450</v>
      </c>
      <c r="C10" s="5">
        <v>10</v>
      </c>
      <c r="D10" s="6">
        <f t="shared" si="0"/>
        <v>4500</v>
      </c>
      <c r="E10" s="5">
        <v>37</v>
      </c>
      <c r="F10" s="2">
        <f t="shared" si="1"/>
        <v>121.62162162162163</v>
      </c>
      <c r="G10" s="6">
        <f t="shared" si="2"/>
        <v>121.62162162162163</v>
      </c>
      <c r="H10" s="2"/>
      <c r="I10" s="7">
        <f t="shared" si="3"/>
        <v>900</v>
      </c>
    </row>
    <row r="11" spans="1:11" ht="27.75" customHeight="1" x14ac:dyDescent="0.25">
      <c r="A11" s="8" t="s">
        <v>20</v>
      </c>
      <c r="B11" s="27">
        <v>675</v>
      </c>
      <c r="C11" s="5">
        <v>10</v>
      </c>
      <c r="D11" s="6">
        <f t="shared" si="0"/>
        <v>6750</v>
      </c>
      <c r="E11" s="5">
        <v>37</v>
      </c>
      <c r="F11" s="2">
        <f t="shared" si="1"/>
        <v>182.43243243243242</v>
      </c>
      <c r="G11" s="6">
        <f t="shared" si="2"/>
        <v>182.43243243243242</v>
      </c>
      <c r="H11" s="2"/>
      <c r="I11" s="7">
        <f t="shared" si="3"/>
        <v>1350</v>
      </c>
    </row>
    <row r="12" spans="1:11" ht="27.75" customHeight="1" x14ac:dyDescent="0.25">
      <c r="A12" s="1" t="s">
        <v>9</v>
      </c>
      <c r="B12" s="27">
        <v>870</v>
      </c>
      <c r="C12" s="5">
        <v>10</v>
      </c>
      <c r="D12" s="6">
        <f t="shared" si="0"/>
        <v>8700</v>
      </c>
      <c r="E12" s="5">
        <v>37</v>
      </c>
      <c r="F12" s="2">
        <f t="shared" si="1"/>
        <v>235.13513513513513</v>
      </c>
      <c r="G12" s="6">
        <f t="shared" si="2"/>
        <v>235.13513513513513</v>
      </c>
      <c r="H12" s="2"/>
      <c r="I12" s="7">
        <f t="shared" si="3"/>
        <v>1740</v>
      </c>
    </row>
    <row r="13" spans="1:11" ht="27.75" customHeight="1" x14ac:dyDescent="0.25">
      <c r="A13" s="9" t="s">
        <v>10</v>
      </c>
      <c r="B13" s="13"/>
      <c r="C13" s="5"/>
      <c r="D13" s="6"/>
      <c r="E13" s="5"/>
      <c r="F13" s="2"/>
      <c r="G13" s="6"/>
      <c r="H13" s="2"/>
      <c r="I13" s="7"/>
    </row>
    <row r="14" spans="1:11" ht="27.75" customHeight="1" x14ac:dyDescent="0.25">
      <c r="A14" s="8" t="s">
        <v>23</v>
      </c>
      <c r="B14" s="27">
        <v>450</v>
      </c>
      <c r="C14" s="5">
        <v>10</v>
      </c>
      <c r="D14" s="6">
        <f t="shared" si="0"/>
        <v>4500</v>
      </c>
      <c r="E14" s="5">
        <v>37</v>
      </c>
      <c r="F14" s="2">
        <f t="shared" si="1"/>
        <v>121.62162162162163</v>
      </c>
      <c r="G14" s="6">
        <f t="shared" si="2"/>
        <v>121.62162162162163</v>
      </c>
      <c r="H14" s="2"/>
      <c r="I14" s="7">
        <f t="shared" si="3"/>
        <v>900</v>
      </c>
    </row>
    <row r="15" spans="1:11" ht="27.75" customHeight="1" x14ac:dyDescent="0.25">
      <c r="A15" s="8" t="s">
        <v>17</v>
      </c>
      <c r="B15" s="27">
        <v>225</v>
      </c>
      <c r="C15" s="5">
        <v>10</v>
      </c>
      <c r="D15" s="6">
        <f t="shared" si="0"/>
        <v>2250</v>
      </c>
      <c r="E15" s="5">
        <v>37</v>
      </c>
      <c r="F15" s="2">
        <f t="shared" si="1"/>
        <v>60.810810810810814</v>
      </c>
      <c r="G15" s="6">
        <f t="shared" si="2"/>
        <v>60.810810810810814</v>
      </c>
      <c r="H15" s="2"/>
      <c r="I15" s="7">
        <f t="shared" si="3"/>
        <v>450</v>
      </c>
    </row>
    <row r="16" spans="1:11" ht="27.75" customHeight="1" x14ac:dyDescent="0.25">
      <c r="A16" s="8" t="s">
        <v>18</v>
      </c>
      <c r="B16" s="27">
        <v>675</v>
      </c>
      <c r="C16" s="5">
        <v>10</v>
      </c>
      <c r="D16" s="6">
        <f t="shared" si="0"/>
        <v>6750</v>
      </c>
      <c r="E16" s="5">
        <v>37</v>
      </c>
      <c r="F16" s="2">
        <f t="shared" si="1"/>
        <v>182.43243243243242</v>
      </c>
      <c r="G16" s="6">
        <f t="shared" si="2"/>
        <v>182.43243243243242</v>
      </c>
      <c r="H16" s="2"/>
      <c r="I16" s="7">
        <f t="shared" si="3"/>
        <v>1350</v>
      </c>
      <c r="K16" s="20"/>
    </row>
    <row r="17" spans="1:9" ht="27.75" customHeight="1" x14ac:dyDescent="0.25">
      <c r="A17" s="8" t="s">
        <v>19</v>
      </c>
      <c r="B17" s="27">
        <v>875</v>
      </c>
      <c r="C17" s="5">
        <v>10</v>
      </c>
      <c r="D17" s="6">
        <f t="shared" si="0"/>
        <v>8750</v>
      </c>
      <c r="E17" s="5">
        <v>37</v>
      </c>
      <c r="F17" s="2">
        <f t="shared" si="1"/>
        <v>236.48648648648648</v>
      </c>
      <c r="G17" s="6">
        <f t="shared" si="2"/>
        <v>236.48648648648648</v>
      </c>
      <c r="H17" s="2"/>
      <c r="I17" s="7">
        <f t="shared" si="3"/>
        <v>1750</v>
      </c>
    </row>
    <row r="18" spans="1:9" ht="27.75" customHeight="1" x14ac:dyDescent="0.25">
      <c r="A18" s="8" t="s">
        <v>24</v>
      </c>
      <c r="B18" s="27">
        <v>875</v>
      </c>
      <c r="C18" s="5">
        <v>10</v>
      </c>
      <c r="D18" s="6">
        <f t="shared" si="0"/>
        <v>8750</v>
      </c>
      <c r="E18" s="5">
        <v>37</v>
      </c>
      <c r="F18" s="2">
        <f t="shared" si="1"/>
        <v>236.48648648648648</v>
      </c>
      <c r="G18" s="6">
        <f t="shared" si="2"/>
        <v>236.48648648648648</v>
      </c>
      <c r="H18" s="2"/>
      <c r="I18" s="7">
        <f t="shared" si="3"/>
        <v>1750</v>
      </c>
    </row>
    <row r="19" spans="1:9" ht="27.75" customHeight="1" x14ac:dyDescent="0.25">
      <c r="A19" s="1" t="s">
        <v>9</v>
      </c>
      <c r="B19" s="27">
        <v>875</v>
      </c>
      <c r="C19" s="5">
        <v>10</v>
      </c>
      <c r="D19" s="6">
        <f t="shared" si="0"/>
        <v>8750</v>
      </c>
      <c r="E19" s="5">
        <v>37</v>
      </c>
      <c r="F19" s="2">
        <f t="shared" si="1"/>
        <v>236.48648648648648</v>
      </c>
      <c r="G19" s="6">
        <f t="shared" si="2"/>
        <v>236.48648648648648</v>
      </c>
      <c r="H19" s="2"/>
      <c r="I19" s="7">
        <f t="shared" si="3"/>
        <v>1750</v>
      </c>
    </row>
    <row r="20" spans="1:9" ht="27.75" customHeight="1" x14ac:dyDescent="0.25">
      <c r="A20" s="8" t="s">
        <v>16</v>
      </c>
      <c r="B20" s="28">
        <v>137.5</v>
      </c>
      <c r="C20" s="5">
        <v>10</v>
      </c>
      <c r="D20" s="6">
        <f t="shared" si="0"/>
        <v>1375</v>
      </c>
      <c r="E20" s="5">
        <v>37</v>
      </c>
      <c r="F20" s="2">
        <f t="shared" si="1"/>
        <v>37.162162162162161</v>
      </c>
      <c r="G20" s="6">
        <f t="shared" si="2"/>
        <v>37.162162162162161</v>
      </c>
      <c r="H20" s="2"/>
      <c r="I20" s="7">
        <f t="shared" si="3"/>
        <v>275</v>
      </c>
    </row>
    <row r="21" spans="1:9" ht="27.75" customHeight="1" x14ac:dyDescent="0.25">
      <c r="A21" s="9" t="s">
        <v>11</v>
      </c>
      <c r="B21" s="12"/>
      <c r="C21" s="5"/>
      <c r="D21" s="6"/>
      <c r="E21" s="5"/>
      <c r="F21" s="2"/>
      <c r="G21" s="6"/>
      <c r="H21" s="11"/>
      <c r="I21" s="7"/>
    </row>
    <row r="22" spans="1:9" ht="27.75" customHeight="1" x14ac:dyDescent="0.25">
      <c r="A22" s="1" t="s">
        <v>12</v>
      </c>
      <c r="B22" s="25">
        <v>50</v>
      </c>
      <c r="C22" s="5">
        <v>10</v>
      </c>
      <c r="D22" s="6">
        <f t="shared" si="0"/>
        <v>500</v>
      </c>
      <c r="E22" s="5">
        <v>37</v>
      </c>
      <c r="F22" s="2">
        <f t="shared" si="1"/>
        <v>13.513513513513514</v>
      </c>
      <c r="G22" s="6">
        <f t="shared" si="2"/>
        <v>13.513513513513514</v>
      </c>
      <c r="H22" s="2"/>
      <c r="I22" s="7">
        <f t="shared" si="3"/>
        <v>100</v>
      </c>
    </row>
    <row r="23" spans="1:9" ht="30.75" customHeight="1" x14ac:dyDescent="0.25">
      <c r="A23" s="1" t="s">
        <v>13</v>
      </c>
      <c r="B23" s="25"/>
      <c r="C23" s="2"/>
      <c r="D23" s="3"/>
      <c r="E23" s="2"/>
      <c r="F23" s="2"/>
      <c r="G23" s="3"/>
      <c r="H23" s="2"/>
      <c r="I23" s="4"/>
    </row>
    <row r="24" spans="1:9" ht="26.25" customHeight="1" x14ac:dyDescent="0.25">
      <c r="A24" s="8" t="s">
        <v>25</v>
      </c>
      <c r="B24" s="25">
        <v>50</v>
      </c>
      <c r="C24" s="2"/>
      <c r="D24" s="3"/>
      <c r="E24" s="2"/>
      <c r="F24" s="2"/>
      <c r="G24" s="3"/>
      <c r="H24" s="2"/>
      <c r="I24" s="4">
        <v>50</v>
      </c>
    </row>
    <row r="26" spans="1:9" x14ac:dyDescent="0.25">
      <c r="A26" s="19" t="s">
        <v>14</v>
      </c>
    </row>
    <row r="27" spans="1:9" x14ac:dyDescent="0.25">
      <c r="A27" t="s">
        <v>29</v>
      </c>
    </row>
    <row r="28" spans="1:9" x14ac:dyDescent="0.25">
      <c r="A28" t="s">
        <v>27</v>
      </c>
    </row>
    <row r="30" spans="1:9" x14ac:dyDescent="0.25">
      <c r="A30" t="s">
        <v>21</v>
      </c>
    </row>
    <row r="31" spans="1:9" x14ac:dyDescent="0.25">
      <c r="A31" t="s">
        <v>22</v>
      </c>
    </row>
    <row r="32" spans="1:9" x14ac:dyDescent="0.25">
      <c r="A32" t="s">
        <v>28</v>
      </c>
    </row>
    <row r="33" spans="1:1" x14ac:dyDescent="0.25">
      <c r="A33" t="s">
        <v>26</v>
      </c>
    </row>
    <row r="35" spans="1:1" x14ac:dyDescent="0.25">
      <c r="A35" t="s">
        <v>30</v>
      </c>
    </row>
  </sheetData>
  <mergeCells count="9"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8" scale="91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muk</cp:lastModifiedBy>
  <cp:lastPrinted>2018-08-21T08:52:59Z</cp:lastPrinted>
  <dcterms:created xsi:type="dcterms:W3CDTF">2016-08-25T08:35:34Z</dcterms:created>
  <dcterms:modified xsi:type="dcterms:W3CDTF">2018-08-21T08:53:05Z</dcterms:modified>
</cp:coreProperties>
</file>